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0730" windowHeight="11160" tabRatio="694"/>
  </bookViews>
  <sheets>
    <sheet name="17.VODODVOD I KANALIZACIJA" sheetId="19" r:id="rId1"/>
  </sheets>
  <definedNames>
    <definedName name="_xlnm.Print_Area" localSheetId="0">'17.VODODVOD I KANALIZACIJA'!$A$1:$F$61</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4" i="19" l="1"/>
  <c r="F15" i="19" l="1"/>
  <c r="F14" i="19" l="1"/>
  <c r="F21" i="19" l="1"/>
  <c r="F25" i="19" l="1"/>
  <c r="F23" i="19"/>
  <c r="F19" i="19"/>
  <c r="F48" i="19"/>
  <c r="F46" i="19"/>
  <c r="F42" i="19"/>
  <c r="F40" i="19"/>
  <c r="F39" i="19"/>
  <c r="F38" i="19"/>
  <c r="F36" i="19"/>
  <c r="F35" i="19"/>
  <c r="F34" i="19"/>
  <c r="F50" i="19" s="1"/>
  <c r="F17" i="19"/>
  <c r="F13" i="19"/>
  <c r="F27" i="19" l="1"/>
  <c r="F56" i="19" s="1"/>
  <c r="F57" i="19"/>
  <c r="F60" i="19" l="1"/>
</calcChain>
</file>

<file path=xl/sharedStrings.xml><?xml version="1.0" encoding="utf-8"?>
<sst xmlns="http://schemas.openxmlformats.org/spreadsheetml/2006/main" count="77" uniqueCount="55">
  <si>
    <t>kom</t>
  </si>
  <si>
    <t>m ´</t>
  </si>
  <si>
    <t>a)</t>
  </si>
  <si>
    <t>b)</t>
  </si>
  <si>
    <t>1.</t>
  </si>
  <si>
    <t>VODOVODNA INSTALACIJA</t>
  </si>
  <si>
    <t xml:space="preserve">OPIS STAVKE </t>
  </si>
  <si>
    <t>J.M.</t>
  </si>
  <si>
    <t>KOLIČINA</t>
  </si>
  <si>
    <t>JEDINIČNA CIJENA</t>
  </si>
  <si>
    <t xml:space="preserve">UKUPNO </t>
  </si>
  <si>
    <t>1.3.</t>
  </si>
  <si>
    <t>1.4.</t>
  </si>
  <si>
    <t>Dobava i ugradnja  ventila sa poniklovanom kapom i rozetom  No 15</t>
  </si>
  <si>
    <t>VODOVODNO INSTALACIJA UKUPNO :</t>
  </si>
  <si>
    <t>2.</t>
  </si>
  <si>
    <t>FEKALNA KANALIZACIJA</t>
  </si>
  <si>
    <t>2.1.</t>
  </si>
  <si>
    <t>2.3.</t>
  </si>
  <si>
    <t>2.4.</t>
  </si>
  <si>
    <t>2.5.</t>
  </si>
  <si>
    <t>Dobava i ugradnja lijevano željeznog poklopca s okvirom – srednji tip dim. 60 x 60 cm ;</t>
  </si>
  <si>
    <t>FEKALNA KANALIZACIJA UKUPNO :</t>
  </si>
  <si>
    <t xml:space="preserve">REKAPITULACIJA </t>
  </si>
  <si>
    <t xml:space="preserve">UKUPNO VIK : </t>
  </si>
  <si>
    <t>paušal</t>
  </si>
  <si>
    <t>Dobava i ugradnja  mesinganog zapornog ventila  No20</t>
  </si>
  <si>
    <t>Dobava i ugradnja podnog sifona PE sifona s rešetkom iz inoxa tip HL 300 u sanitarnim čvorovima , No 50;</t>
  </si>
  <si>
    <t>Stavkom je obuhvaćen sav horizontalni i vertikalni transport do gradilišta i po gradilištu, te kontrola svog cjevovoda prije montaže.</t>
  </si>
  <si>
    <t xml:space="preserve">Stavkom je obuhvaćena i toplinska izolacija cijevi te sav spojni i pričvrsni materijal. </t>
  </si>
  <si>
    <t>Stavka obuhvaća fiksiranje cijevi u ravnini sa zidom ili podom.</t>
  </si>
  <si>
    <t>Stavkom su obuhvaćeni i čepovi za tlačnu probu cjevovoda.</t>
  </si>
  <si>
    <t>Obračun stavke će se vršiti po 1 m ´ugrađene cijevi.</t>
  </si>
  <si>
    <t>Dobava i montaža cijevi vodovodne instalacije od plastičnih polipropilenskih cijevi PP-R 80 komplet sa svim potrebnim fitinzima i prijelaznim komadima za spoj na glavni dovod hladne vode od polietilenskih cijevi, priključak na elektro bojler za pripremu potrošne tople vode te za kutne ventile za spoj armatura za umivaonike, sudoper i vodokotliće.</t>
  </si>
  <si>
    <t>cijevi</t>
  </si>
  <si>
    <t>DN 110 mm</t>
  </si>
  <si>
    <t>fazonski komadi</t>
  </si>
  <si>
    <t>DN 50 mm</t>
  </si>
  <si>
    <t>1.1.</t>
  </si>
  <si>
    <t>U cijenu uračunati sva štemanja, krpanja i svi potrebni radovi i materijali do potpune funkcionalnosti.</t>
  </si>
  <si>
    <t>Dobava i ugradnja kanalizacijskih PP cijevi i fazonskih komada za temeljni razvod, te horizontalni i vertikalni odvod i ventilaciju fekalne kanalizacije u građevini. U cijenu su uključeni svi potrebni elementi za montažu kao što su spojnice i slično, te sav sitni materijal i pribor za montažu cijevi s pričvršćenjem, ovisno o mjestu montaže (kuke, konzole, ovjesi i slično). U cijenu uračunati sva štemanja, krpanja i svi potrebni radovi i materijali do potpune funkcionalnosti. Sve komplet gotovo i montirano prema uputstvu proizvođača cijevi i pribora.</t>
  </si>
  <si>
    <t>Dobava i ugradnja gotovih kanalizacijskih šahti, stavka uključuje sav potreban rad i materijal, iskop jama za polaganje šahti obuhvaćen u zemljanim radovima.</t>
  </si>
  <si>
    <t>2.2.</t>
  </si>
  <si>
    <t>DN 75 mm</t>
  </si>
  <si>
    <t>1.5.</t>
  </si>
  <si>
    <t>1.6.</t>
  </si>
  <si>
    <t>Dobava i ugradnja kuglastog ventila 1".</t>
  </si>
  <si>
    <t>1.7.</t>
  </si>
  <si>
    <t>NO 20</t>
  </si>
  <si>
    <t>NO 15</t>
  </si>
  <si>
    <t>NO 25</t>
  </si>
  <si>
    <t>Ispitivanje izvedene kanalizacije na vodonepropusnost.</t>
  </si>
  <si>
    <t>Ispitivanje postavljenog cjevovoda na vodonepropusnost pomoću vode na odgovarajući probni tlak. U cijenu stavke uračunati i dovod vode, pumpe za tlačenje s posudom za vodu, zasunom, povratnim ventilom i potrebnim manometrom. Obračun po m’ ispitanog cjevovoda.</t>
  </si>
  <si>
    <t>Vodomjerno okno komplet sa lijevano željeznim okvirom i poklopcem za smještaj glavnog i internih vodomjerila, dimenzije 100x100x50 cm.</t>
  </si>
  <si>
    <t xml:space="preserve">VODOVOD I KANALIZACIJA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</si>
</sst>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k_n_-;\-* #,##0.00\ _k_n_-;_-* &quot;-&quot;??\ _k_n_-;_-@_-"/>
  </numFmts>
  <fonts count="13" x14ac:knownFonts="1">
    <font>
      <sz val="11"/>
      <color theme="1"/>
      <name val="Calibri"/>
      <family val="2"/>
      <charset val="238"/>
      <scheme val="minor"/>
    </font>
    <font>
      <b/>
      <sz val="11"/>
      <color theme="1"/>
      <name val="Calibri"/>
      <family val="2"/>
      <charset val="238"/>
      <scheme val="minor"/>
    </font>
    <font>
      <sz val="12"/>
      <name val="Arial Narrow"/>
      <family val="2"/>
      <charset val="238"/>
    </font>
    <font>
      <sz val="10"/>
      <name val="Arial Narrow"/>
      <family val="2"/>
      <charset val="238"/>
    </font>
    <font>
      <b/>
      <sz val="12"/>
      <name val="Arial Narrow"/>
      <family val="2"/>
      <charset val="238"/>
    </font>
    <font>
      <b/>
      <sz val="14"/>
      <name val="Arial Narrow"/>
      <family val="2"/>
      <charset val="238"/>
    </font>
    <font>
      <b/>
      <sz val="13"/>
      <name val="Arial Narrow"/>
      <family val="2"/>
      <charset val="238"/>
    </font>
    <font>
      <b/>
      <sz val="10"/>
      <name val="Arial Narrow"/>
      <family val="2"/>
      <charset val="238"/>
    </font>
    <font>
      <sz val="10"/>
      <name val="Arial"/>
      <family val="2"/>
      <charset val="238"/>
    </font>
    <font>
      <b/>
      <sz val="10"/>
      <name val="Arial"/>
      <family val="2"/>
      <charset val="238"/>
    </font>
    <font>
      <sz val="11"/>
      <name val="Arial"/>
      <family val="2"/>
      <charset val="238"/>
    </font>
    <font>
      <sz val="10"/>
      <name val="Arial CE"/>
      <family val="2"/>
      <charset val="238"/>
    </font>
    <font>
      <sz val="12"/>
      <color theme="1"/>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s>
  <cellStyleXfs count="4">
    <xf numFmtId="0" fontId="0" fillId="0" borderId="0"/>
    <xf numFmtId="0" fontId="8" fillId="0" borderId="0"/>
    <xf numFmtId="43" fontId="8" fillId="0" borderId="0" applyFont="0" applyFill="0" applyBorder="0" applyAlignment="0" applyProtection="0"/>
    <xf numFmtId="43" fontId="8" fillId="0" borderId="0" applyFont="0" applyFill="0" applyBorder="0" applyAlignment="0" applyProtection="0"/>
  </cellStyleXfs>
  <cellXfs count="65">
    <xf numFmtId="0" fontId="0" fillId="0" borderId="0" xfId="0"/>
    <xf numFmtId="16" fontId="2" fillId="0" borderId="0" xfId="0" applyNumberFormat="1" applyFont="1" applyFill="1" applyAlignment="1">
      <alignment horizontal="right" vertical="center" wrapText="1"/>
    </xf>
    <xf numFmtId="16" fontId="2" fillId="0" borderId="0" xfId="0" applyNumberFormat="1" applyFont="1" applyFill="1" applyAlignment="1">
      <alignment horizontal="justify" vertical="top" wrapText="1"/>
    </xf>
    <xf numFmtId="0" fontId="2" fillId="0" borderId="0" xfId="0" applyFont="1" applyFill="1" applyAlignment="1">
      <alignment horizontal="justify" vertical="top" wrapText="1"/>
    </xf>
    <xf numFmtId="0" fontId="0" fillId="0" borderId="0" xfId="0" applyFill="1"/>
    <xf numFmtId="0" fontId="7" fillId="0" borderId="0" xfId="0" applyFont="1" applyFill="1" applyBorder="1"/>
    <xf numFmtId="0" fontId="2" fillId="0" borderId="0" xfId="0" applyFont="1"/>
    <xf numFmtId="0" fontId="3" fillId="0" borderId="1" xfId="0" applyFont="1" applyFill="1" applyBorder="1"/>
    <xf numFmtId="0" fontId="3" fillId="0" borderId="3" xfId="0" applyFont="1" applyFill="1" applyBorder="1"/>
    <xf numFmtId="0" fontId="3" fillId="0" borderId="0" xfId="0" applyFont="1" applyFill="1" applyBorder="1"/>
    <xf numFmtId="0" fontId="3" fillId="0" borderId="0" xfId="0" applyFont="1" applyFill="1"/>
    <xf numFmtId="0" fontId="3" fillId="0" borderId="0" xfId="0" applyFont="1"/>
    <xf numFmtId="0" fontId="4" fillId="0" borderId="0" xfId="0" applyFont="1"/>
    <xf numFmtId="0" fontId="2" fillId="0" borderId="0" xfId="0" applyFont="1" applyFill="1"/>
    <xf numFmtId="0" fontId="9" fillId="0" borderId="0" xfId="0" applyFont="1"/>
    <xf numFmtId="0" fontId="9" fillId="0" borderId="0" xfId="0" applyFont="1" applyAlignment="1"/>
    <xf numFmtId="0" fontId="4" fillId="0" borderId="0" xfId="0" applyFont="1" applyFill="1" applyBorder="1" applyAlignment="1"/>
    <xf numFmtId="0" fontId="0" fillId="0" borderId="0" xfId="0" applyAlignment="1"/>
    <xf numFmtId="0" fontId="9" fillId="0" borderId="2" xfId="0" applyFont="1" applyBorder="1"/>
    <xf numFmtId="0" fontId="9" fillId="0" borderId="2" xfId="0" applyFont="1" applyBorder="1" applyAlignment="1"/>
    <xf numFmtId="0" fontId="6" fillId="0" borderId="3" xfId="0" applyFont="1" applyFill="1" applyBorder="1"/>
    <xf numFmtId="0" fontId="5" fillId="0" borderId="0" xfId="0" applyFont="1" applyFill="1" applyBorder="1"/>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1" fillId="0" borderId="0" xfId="0" applyFont="1" applyFill="1"/>
    <xf numFmtId="0" fontId="6" fillId="0" borderId="3" xfId="0" applyFont="1" applyFill="1" applyBorder="1" applyAlignment="1">
      <alignment vertical="center"/>
    </xf>
    <xf numFmtId="0" fontId="6" fillId="0" borderId="0" xfId="0" applyFont="1" applyFill="1" applyBorder="1" applyAlignment="1">
      <alignment vertical="center"/>
    </xf>
    <xf numFmtId="0" fontId="6" fillId="0" borderId="1" xfId="0" applyFont="1" applyFill="1" applyBorder="1" applyAlignment="1">
      <alignment vertical="center"/>
    </xf>
    <xf numFmtId="0" fontId="2" fillId="0" borderId="0" xfId="0" applyFont="1" applyAlignment="1">
      <alignment horizontal="justify" vertical="top" wrapText="1"/>
    </xf>
    <xf numFmtId="0" fontId="2" fillId="0" borderId="0" xfId="0" applyFont="1" applyAlignment="1">
      <alignment horizontal="center"/>
    </xf>
    <xf numFmtId="0" fontId="0" fillId="0" borderId="0" xfId="0" applyFill="1" applyAlignment="1">
      <alignment horizontal="center"/>
    </xf>
    <xf numFmtId="0" fontId="3" fillId="0" borderId="3" xfId="0" applyFont="1" applyFill="1" applyBorder="1" applyAlignment="1">
      <alignment horizontal="center"/>
    </xf>
    <xf numFmtId="0" fontId="7" fillId="0" borderId="0" xfId="0" applyFont="1" applyFill="1" applyBorder="1" applyAlignment="1">
      <alignment horizontal="center"/>
    </xf>
    <xf numFmtId="0" fontId="3" fillId="0" borderId="0" xfId="0" applyFont="1" applyFill="1" applyBorder="1" applyAlignment="1">
      <alignment horizontal="center"/>
    </xf>
    <xf numFmtId="0" fontId="2" fillId="0" borderId="0" xfId="0" applyFont="1" applyFill="1" applyAlignment="1">
      <alignment horizontal="center"/>
    </xf>
    <xf numFmtId="2" fontId="2" fillId="0" borderId="0" xfId="0" applyNumberFormat="1" applyFont="1" applyFill="1" applyAlignment="1">
      <alignment horizontal="center"/>
    </xf>
    <xf numFmtId="0" fontId="3" fillId="0" borderId="1" xfId="0" applyFont="1" applyFill="1" applyBorder="1" applyAlignment="1">
      <alignment horizontal="center"/>
    </xf>
    <xf numFmtId="0" fontId="3" fillId="0" borderId="0" xfId="0" applyFont="1" applyFill="1" applyAlignment="1">
      <alignment horizontal="center"/>
    </xf>
    <xf numFmtId="2" fontId="2" fillId="0" borderId="0" xfId="0" applyNumberFormat="1" applyFont="1" applyAlignment="1">
      <alignment horizontal="center"/>
    </xf>
    <xf numFmtId="4" fontId="0" fillId="0" borderId="0" xfId="0" applyNumberFormat="1" applyAlignment="1">
      <alignment horizontal="center"/>
    </xf>
    <xf numFmtId="4" fontId="8" fillId="0" borderId="0" xfId="0" applyNumberFormat="1" applyFont="1" applyAlignment="1">
      <alignment horizontal="center"/>
    </xf>
    <xf numFmtId="4" fontId="8" fillId="0" borderId="0" xfId="0" applyNumberFormat="1" applyFont="1" applyBorder="1" applyAlignment="1">
      <alignment horizontal="center"/>
    </xf>
    <xf numFmtId="4" fontId="9" fillId="0" borderId="2" xfId="0" applyNumberFormat="1" applyFont="1" applyBorder="1" applyAlignment="1">
      <alignment horizontal="center"/>
    </xf>
    <xf numFmtId="4" fontId="9" fillId="0" borderId="0" xfId="0" applyNumberFormat="1" applyFont="1" applyAlignment="1">
      <alignment horizontal="center"/>
    </xf>
    <xf numFmtId="0" fontId="0" fillId="0" borderId="0" xfId="0" applyAlignment="1">
      <alignment horizontal="center"/>
    </xf>
    <xf numFmtId="0" fontId="8" fillId="0" borderId="0" xfId="0" applyFont="1" applyAlignment="1">
      <alignment horizontal="center"/>
    </xf>
    <xf numFmtId="0" fontId="8" fillId="0" borderId="0" xfId="0" applyFont="1" applyBorder="1" applyAlignment="1">
      <alignment horizontal="center"/>
    </xf>
    <xf numFmtId="0" fontId="9" fillId="0" borderId="2" xfId="0" applyFont="1" applyBorder="1" applyAlignment="1">
      <alignment horizontal="center"/>
    </xf>
    <xf numFmtId="0" fontId="9" fillId="0" borderId="0" xfId="0" applyFont="1" applyAlignment="1">
      <alignment horizontal="center"/>
    </xf>
    <xf numFmtId="4" fontId="2" fillId="0" borderId="3" xfId="0" applyNumberFormat="1" applyFont="1" applyFill="1" applyBorder="1" applyAlignment="1">
      <alignment horizontal="center"/>
    </xf>
    <xf numFmtId="4" fontId="2" fillId="0" borderId="0" xfId="0" applyNumberFormat="1" applyFont="1" applyFill="1" applyBorder="1" applyAlignment="1">
      <alignment horizontal="center"/>
    </xf>
    <xf numFmtId="4" fontId="2" fillId="0" borderId="1" xfId="0" applyNumberFormat="1" applyFont="1" applyFill="1" applyBorder="1" applyAlignment="1">
      <alignment horizontal="center"/>
    </xf>
    <xf numFmtId="0" fontId="7" fillId="0" borderId="3" xfId="0" applyFont="1" applyFill="1" applyBorder="1" applyAlignment="1">
      <alignment horizontal="center"/>
    </xf>
    <xf numFmtId="4" fontId="2" fillId="0" borderId="0" xfId="0" applyNumberFormat="1" applyFont="1" applyFill="1" applyAlignment="1">
      <alignment horizontal="center"/>
    </xf>
    <xf numFmtId="0" fontId="7" fillId="0" borderId="1" xfId="0" applyFont="1" applyFill="1" applyBorder="1" applyAlignment="1">
      <alignment horizontal="center"/>
    </xf>
    <xf numFmtId="0" fontId="10" fillId="0" borderId="0" xfId="0" applyFont="1" applyAlignment="1">
      <alignment vertical="top"/>
    </xf>
    <xf numFmtId="2" fontId="10" fillId="0" borderId="0" xfId="0" applyNumberFormat="1" applyFont="1" applyAlignment="1">
      <alignment vertical="top"/>
    </xf>
    <xf numFmtId="0" fontId="11" fillId="0" borderId="0" xfId="1" applyFont="1" applyAlignment="1" applyProtection="1">
      <alignment horizontal="left" vertical="center" wrapText="1"/>
      <protection locked="0"/>
    </xf>
    <xf numFmtId="0" fontId="11" fillId="0" borderId="0" xfId="1" applyFont="1" applyAlignment="1" applyProtection="1">
      <alignment horizontal="right" vertical="top"/>
      <protection locked="0"/>
    </xf>
    <xf numFmtId="0" fontId="11" fillId="0" borderId="0" xfId="1" applyFont="1" applyAlignment="1" applyProtection="1">
      <alignment horizontal="justify" vertical="top" wrapText="1"/>
      <protection locked="0"/>
    </xf>
    <xf numFmtId="0" fontId="12" fillId="0" borderId="0" xfId="0" applyFont="1" applyAlignment="1">
      <alignment vertical="center"/>
    </xf>
    <xf numFmtId="4" fontId="9" fillId="0" borderId="0" xfId="0" applyNumberFormat="1" applyFont="1" applyBorder="1" applyAlignment="1">
      <alignment horizontal="center"/>
    </xf>
    <xf numFmtId="4" fontId="0" fillId="0" borderId="0" xfId="0" applyNumberFormat="1" applyFont="1" applyAlignment="1">
      <alignment horizontal="center"/>
    </xf>
    <xf numFmtId="0" fontId="2" fillId="0" borderId="0" xfId="0" applyFont="1" applyFill="1" applyAlignment="1">
      <alignment horizontal="right" vertical="top" wrapText="1"/>
    </xf>
    <xf numFmtId="0" fontId="2" fillId="0" borderId="0" xfId="0" applyFont="1" applyFill="1" applyAlignment="1">
      <alignment horizontal="left" vertical="top" wrapText="1"/>
    </xf>
  </cellXfs>
  <cellStyles count="4">
    <cellStyle name="Comma 2" xfId="2"/>
    <cellStyle name="Comma 3"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6"/>
  <sheetViews>
    <sheetView tabSelected="1" view="pageBreakPreview" zoomScale="120" zoomScaleNormal="100" zoomScaleSheetLayoutView="120" workbookViewId="0">
      <selection activeCell="H6" sqref="H6"/>
    </sheetView>
  </sheetViews>
  <sheetFormatPr defaultRowHeight="15" x14ac:dyDescent="0.25"/>
  <cols>
    <col min="1" max="1" width="4.28515625" style="4" customWidth="1"/>
    <col min="2" max="2" width="47.42578125" customWidth="1"/>
    <col min="3" max="5" width="10.7109375" style="44" customWidth="1"/>
    <col min="6" max="6" width="13.28515625" style="44" customWidth="1"/>
    <col min="7" max="7" width="4.5703125" customWidth="1"/>
  </cols>
  <sheetData>
    <row r="1" spans="1:6" s="4" customFormat="1" ht="18" x14ac:dyDescent="0.25">
      <c r="B1" s="21" t="s">
        <v>54</v>
      </c>
      <c r="C1" s="30"/>
      <c r="D1" s="30"/>
      <c r="E1" s="30"/>
      <c r="F1" s="30"/>
    </row>
    <row r="2" spans="1:6" s="4" customFormat="1" x14ac:dyDescent="0.25">
      <c r="C2" s="30"/>
      <c r="D2" s="30"/>
      <c r="E2" s="30"/>
      <c r="F2" s="30"/>
    </row>
    <row r="3" spans="1:6" s="4" customFormat="1" ht="17.25" x14ac:dyDescent="0.3">
      <c r="A3" s="20" t="s">
        <v>4</v>
      </c>
      <c r="B3" s="20" t="s">
        <v>5</v>
      </c>
      <c r="C3" s="31"/>
      <c r="D3" s="31"/>
      <c r="E3" s="31"/>
      <c r="F3" s="49"/>
    </row>
    <row r="4" spans="1:6" s="24" customFormat="1" ht="25.5" x14ac:dyDescent="0.25">
      <c r="A4" s="5"/>
      <c r="B4" s="5" t="s">
        <v>6</v>
      </c>
      <c r="C4" s="22" t="s">
        <v>7</v>
      </c>
      <c r="D4" s="23" t="s">
        <v>8</v>
      </c>
      <c r="E4" s="22" t="s">
        <v>9</v>
      </c>
      <c r="F4" s="23" t="s">
        <v>10</v>
      </c>
    </row>
    <row r="5" spans="1:6" s="4" customFormat="1" ht="15.75" x14ac:dyDescent="0.25">
      <c r="A5" s="3"/>
      <c r="B5" s="3"/>
      <c r="C5" s="34"/>
      <c r="D5" s="34"/>
      <c r="E5" s="34"/>
      <c r="F5" s="50"/>
    </row>
    <row r="6" spans="1:6" s="4" customFormat="1" ht="110.25" x14ac:dyDescent="0.25">
      <c r="A6" s="2" t="s">
        <v>38</v>
      </c>
      <c r="B6" s="3" t="s">
        <v>33</v>
      </c>
      <c r="C6" s="55"/>
      <c r="D6" s="56"/>
      <c r="E6" s="55"/>
      <c r="F6" s="55"/>
    </row>
    <row r="7" spans="1:6" s="4" customFormat="1" ht="47.25" x14ac:dyDescent="0.25">
      <c r="A7" s="2"/>
      <c r="B7" s="3" t="s">
        <v>28</v>
      </c>
      <c r="C7" s="55"/>
      <c r="D7" s="56"/>
      <c r="E7" s="55"/>
      <c r="F7" s="55"/>
    </row>
    <row r="8" spans="1:6" s="4" customFormat="1" ht="31.5" x14ac:dyDescent="0.25">
      <c r="A8" s="2"/>
      <c r="B8" s="3" t="s">
        <v>29</v>
      </c>
      <c r="C8" s="55"/>
      <c r="D8" s="56"/>
      <c r="F8" s="55"/>
    </row>
    <row r="9" spans="1:6" s="4" customFormat="1" ht="31.5" x14ac:dyDescent="0.25">
      <c r="A9" s="2"/>
      <c r="B9" s="3" t="s">
        <v>30</v>
      </c>
      <c r="C9" s="55"/>
      <c r="D9" s="56"/>
      <c r="E9" s="60"/>
      <c r="F9" s="55"/>
    </row>
    <row r="10" spans="1:6" s="4" customFormat="1" ht="31.5" x14ac:dyDescent="0.25">
      <c r="A10" s="2"/>
      <c r="B10" s="3" t="s">
        <v>31</v>
      </c>
      <c r="E10" s="55"/>
      <c r="F10" s="55"/>
    </row>
    <row r="11" spans="1:6" s="4" customFormat="1" ht="33" customHeight="1" x14ac:dyDescent="0.25">
      <c r="A11" s="2"/>
      <c r="B11" s="3" t="s">
        <v>39</v>
      </c>
      <c r="E11" s="55"/>
      <c r="F11" s="55"/>
    </row>
    <row r="12" spans="1:6" s="4" customFormat="1" ht="15.75" x14ac:dyDescent="0.25">
      <c r="A12" s="2"/>
      <c r="B12" s="3" t="s">
        <v>32</v>
      </c>
      <c r="C12" s="34"/>
      <c r="D12" s="34"/>
      <c r="E12" s="55"/>
      <c r="F12" s="55"/>
    </row>
    <row r="13" spans="1:6" s="4" customFormat="1" ht="15.75" x14ac:dyDescent="0.25">
      <c r="A13" s="2"/>
      <c r="B13" s="63" t="s">
        <v>49</v>
      </c>
      <c r="C13" s="34" t="s">
        <v>1</v>
      </c>
      <c r="D13" s="35">
        <v>8</v>
      </c>
      <c r="E13" s="35"/>
      <c r="F13" s="35">
        <f>+E13*D13</f>
        <v>0</v>
      </c>
    </row>
    <row r="14" spans="1:6" s="4" customFormat="1" ht="15.75" x14ac:dyDescent="0.25">
      <c r="A14" s="2"/>
      <c r="B14" s="63" t="s">
        <v>48</v>
      </c>
      <c r="C14" s="34" t="s">
        <v>1</v>
      </c>
      <c r="D14" s="35">
        <v>30</v>
      </c>
      <c r="E14" s="35"/>
      <c r="F14" s="35">
        <f>+E14*D14</f>
        <v>0</v>
      </c>
    </row>
    <row r="15" spans="1:6" s="4" customFormat="1" ht="15.75" x14ac:dyDescent="0.25">
      <c r="A15" s="2"/>
      <c r="B15" s="63" t="s">
        <v>50</v>
      </c>
      <c r="C15" s="34" t="s">
        <v>1</v>
      </c>
      <c r="D15" s="35">
        <v>18</v>
      </c>
      <c r="E15" s="35"/>
      <c r="F15" s="35">
        <f>+E15*D15</f>
        <v>0</v>
      </c>
    </row>
    <row r="16" spans="1:6" s="4" customFormat="1" ht="15.75" x14ac:dyDescent="0.25">
      <c r="A16" s="2"/>
      <c r="B16" s="3"/>
      <c r="C16" s="34"/>
      <c r="D16" s="35"/>
      <c r="E16" s="35"/>
      <c r="F16" s="35"/>
    </row>
    <row r="17" spans="1:6" s="4" customFormat="1" ht="31.5" x14ac:dyDescent="0.25">
      <c r="A17" s="2" t="s">
        <v>11</v>
      </c>
      <c r="B17" s="3" t="s">
        <v>13</v>
      </c>
      <c r="C17" s="34" t="s">
        <v>0</v>
      </c>
      <c r="D17" s="35">
        <v>2</v>
      </c>
      <c r="E17" s="35"/>
      <c r="F17" s="35">
        <f>+E17*D17</f>
        <v>0</v>
      </c>
    </row>
    <row r="18" spans="1:6" s="4" customFormat="1" ht="15.75" x14ac:dyDescent="0.25">
      <c r="A18" s="3"/>
      <c r="B18" s="3"/>
      <c r="C18" s="34"/>
      <c r="D18" s="35"/>
      <c r="F18" s="50"/>
    </row>
    <row r="19" spans="1:6" s="4" customFormat="1" ht="33" customHeight="1" x14ac:dyDescent="0.25">
      <c r="A19" s="2" t="s">
        <v>12</v>
      </c>
      <c r="B19" s="3" t="s">
        <v>26</v>
      </c>
      <c r="C19" s="34" t="s">
        <v>0</v>
      </c>
      <c r="D19" s="35">
        <v>1</v>
      </c>
      <c r="E19" s="35"/>
      <c r="F19" s="35">
        <f>+E19*D19</f>
        <v>0</v>
      </c>
    </row>
    <row r="20" spans="1:6" s="4" customFormat="1" ht="15.75" x14ac:dyDescent="0.25">
      <c r="A20" s="2"/>
      <c r="B20" s="3"/>
      <c r="C20" s="34"/>
      <c r="D20" s="35"/>
      <c r="E20" s="35"/>
      <c r="F20" s="35"/>
    </row>
    <row r="21" spans="1:6" s="4" customFormat="1" ht="15.75" x14ac:dyDescent="0.25">
      <c r="A21" s="2" t="s">
        <v>44</v>
      </c>
      <c r="B21" s="3" t="s">
        <v>46</v>
      </c>
      <c r="C21" s="34" t="s">
        <v>0</v>
      </c>
      <c r="D21" s="35">
        <v>1</v>
      </c>
      <c r="E21" s="35"/>
      <c r="F21" s="35">
        <f>+E21*D21</f>
        <v>0</v>
      </c>
    </row>
    <row r="22" spans="1:6" s="4" customFormat="1" ht="15.75" x14ac:dyDescent="0.25">
      <c r="A22" s="3"/>
      <c r="B22" s="3"/>
      <c r="C22" s="34"/>
      <c r="D22" s="35"/>
      <c r="E22" s="35"/>
      <c r="F22" s="50"/>
    </row>
    <row r="23" spans="1:6" s="4" customFormat="1" ht="94.5" x14ac:dyDescent="0.25">
      <c r="A23" s="2" t="s">
        <v>45</v>
      </c>
      <c r="B23" s="3" t="s">
        <v>52</v>
      </c>
      <c r="C23" s="34" t="s">
        <v>25</v>
      </c>
      <c r="D23" s="34"/>
      <c r="E23" s="35"/>
      <c r="F23" s="35">
        <f>+E23</f>
        <v>0</v>
      </c>
    </row>
    <row r="24" spans="1:6" s="4" customFormat="1" ht="15.75" x14ac:dyDescent="0.25">
      <c r="A24" s="2"/>
      <c r="B24" s="3"/>
      <c r="C24" s="34"/>
      <c r="D24" s="34"/>
      <c r="E24" s="34"/>
      <c r="F24" s="50"/>
    </row>
    <row r="25" spans="1:6" s="4" customFormat="1" ht="47.25" x14ac:dyDescent="0.25">
      <c r="A25" s="2" t="s">
        <v>47</v>
      </c>
      <c r="B25" s="3" t="s">
        <v>53</v>
      </c>
      <c r="C25" s="34" t="s">
        <v>0</v>
      </c>
      <c r="D25" s="34">
        <v>1</v>
      </c>
      <c r="E25" s="35"/>
      <c r="F25" s="35">
        <f>+E25*D25</f>
        <v>0</v>
      </c>
    </row>
    <row r="26" spans="1:6" s="4" customFormat="1" ht="15.75" x14ac:dyDescent="0.25">
      <c r="B26" s="28"/>
    </row>
    <row r="27" spans="1:6" s="4" customFormat="1" ht="17.25" x14ac:dyDescent="0.25">
      <c r="A27" s="8"/>
      <c r="B27" s="25" t="s">
        <v>14</v>
      </c>
      <c r="C27" s="52"/>
      <c r="D27" s="31"/>
      <c r="E27" s="31"/>
      <c r="F27" s="49">
        <f>+SUM(F12:F25)</f>
        <v>0</v>
      </c>
    </row>
    <row r="28" spans="1:6" s="4" customFormat="1" ht="17.25" x14ac:dyDescent="0.25">
      <c r="A28" s="9"/>
      <c r="B28" s="26"/>
      <c r="C28" s="32"/>
      <c r="D28" s="33"/>
      <c r="E28" s="33"/>
      <c r="F28" s="50"/>
    </row>
    <row r="29" spans="1:6" s="4" customFormat="1" ht="17.25" x14ac:dyDescent="0.25">
      <c r="A29" s="9"/>
      <c r="B29" s="26"/>
      <c r="C29" s="32"/>
      <c r="D29" s="33"/>
      <c r="E29" s="33"/>
      <c r="F29" s="50"/>
    </row>
    <row r="30" spans="1:6" s="4" customFormat="1" ht="17.25" x14ac:dyDescent="0.3">
      <c r="A30" s="20" t="s">
        <v>15</v>
      </c>
      <c r="B30" s="20" t="s">
        <v>16</v>
      </c>
      <c r="C30" s="31"/>
      <c r="D30" s="31"/>
      <c r="E30" s="31"/>
      <c r="F30" s="49"/>
    </row>
    <row r="31" spans="1:6" s="4" customFormat="1" ht="15.75" x14ac:dyDescent="0.25">
      <c r="A31" s="10"/>
      <c r="B31" s="10"/>
      <c r="C31" s="37"/>
      <c r="D31" s="37"/>
      <c r="E31" s="37"/>
      <c r="F31" s="53"/>
    </row>
    <row r="32" spans="1:6" s="4" customFormat="1" ht="140.25" x14ac:dyDescent="0.25">
      <c r="A32" s="2" t="s">
        <v>17</v>
      </c>
      <c r="B32" s="59" t="s">
        <v>40</v>
      </c>
      <c r="C32" s="37"/>
      <c r="D32" s="35"/>
      <c r="E32" s="37"/>
      <c r="F32" s="53"/>
    </row>
    <row r="33" spans="1:6" s="4" customFormat="1" ht="15.75" x14ac:dyDescent="0.25">
      <c r="A33" s="58" t="s">
        <v>2</v>
      </c>
      <c r="B33" s="57" t="s">
        <v>34</v>
      </c>
      <c r="C33" s="37"/>
      <c r="D33" s="35"/>
      <c r="E33" s="37"/>
      <c r="F33" s="53"/>
    </row>
    <row r="34" spans="1:6" s="4" customFormat="1" ht="15.75" x14ac:dyDescent="0.25">
      <c r="A34" s="58"/>
      <c r="B34" s="57" t="s">
        <v>37</v>
      </c>
      <c r="C34" s="34" t="s">
        <v>1</v>
      </c>
      <c r="D34" s="35">
        <v>5</v>
      </c>
      <c r="E34" s="35"/>
      <c r="F34" s="35">
        <f>+E34*D34</f>
        <v>0</v>
      </c>
    </row>
    <row r="35" spans="1:6" s="4" customFormat="1" ht="15.75" x14ac:dyDescent="0.25">
      <c r="A35" s="58"/>
      <c r="B35" s="57" t="s">
        <v>43</v>
      </c>
      <c r="C35" s="34" t="s">
        <v>1</v>
      </c>
      <c r="D35" s="35">
        <v>14</v>
      </c>
      <c r="E35" s="35"/>
      <c r="F35" s="35">
        <f>+E35*D35</f>
        <v>0</v>
      </c>
    </row>
    <row r="36" spans="1:6" s="4" customFormat="1" ht="15.75" x14ac:dyDescent="0.25">
      <c r="A36" s="58"/>
      <c r="B36" s="57" t="s">
        <v>35</v>
      </c>
      <c r="C36" s="34" t="s">
        <v>1</v>
      </c>
      <c r="D36" s="35">
        <v>9</v>
      </c>
      <c r="E36" s="35"/>
      <c r="F36" s="35">
        <f>+E36*D36</f>
        <v>0</v>
      </c>
    </row>
    <row r="37" spans="1:6" s="4" customFormat="1" ht="15.75" x14ac:dyDescent="0.25">
      <c r="A37" s="58" t="s">
        <v>3</v>
      </c>
      <c r="B37" s="57" t="s">
        <v>36</v>
      </c>
      <c r="C37" s="37"/>
      <c r="D37" s="35"/>
      <c r="E37" s="37"/>
      <c r="F37" s="53"/>
    </row>
    <row r="38" spans="1:6" s="4" customFormat="1" ht="15.75" x14ac:dyDescent="0.25">
      <c r="A38" s="58"/>
      <c r="B38" s="57" t="s">
        <v>37</v>
      </c>
      <c r="C38" s="34" t="s">
        <v>0</v>
      </c>
      <c r="D38" s="35">
        <v>11</v>
      </c>
      <c r="E38" s="35"/>
      <c r="F38" s="35">
        <f>+E38*D38</f>
        <v>0</v>
      </c>
    </row>
    <row r="39" spans="1:6" s="4" customFormat="1" ht="15.75" x14ac:dyDescent="0.25">
      <c r="A39" s="58"/>
      <c r="B39" s="57" t="s">
        <v>43</v>
      </c>
      <c r="C39" s="34" t="s">
        <v>0</v>
      </c>
      <c r="D39" s="35">
        <v>4</v>
      </c>
      <c r="E39" s="35"/>
      <c r="F39" s="35">
        <f>+E39*D39</f>
        <v>0</v>
      </c>
    </row>
    <row r="40" spans="1:6" s="4" customFormat="1" ht="15.75" x14ac:dyDescent="0.25">
      <c r="A40" s="58"/>
      <c r="B40" s="57" t="s">
        <v>35</v>
      </c>
      <c r="C40" s="34" t="s">
        <v>0</v>
      </c>
      <c r="D40" s="35">
        <v>8</v>
      </c>
      <c r="E40" s="35"/>
      <c r="F40" s="35">
        <f>+E40*D40</f>
        <v>0</v>
      </c>
    </row>
    <row r="41" spans="1:6" s="4" customFormat="1" ht="15.75" x14ac:dyDescent="0.25">
      <c r="A41" s="1"/>
      <c r="B41" s="3"/>
      <c r="C41" s="34"/>
      <c r="D41" s="35"/>
      <c r="E41" s="35"/>
      <c r="F41" s="53"/>
    </row>
    <row r="42" spans="1:6" s="4" customFormat="1" ht="36" customHeight="1" x14ac:dyDescent="0.25">
      <c r="A42" s="2" t="s">
        <v>42</v>
      </c>
      <c r="B42" s="3" t="s">
        <v>27</v>
      </c>
      <c r="C42" s="29" t="s">
        <v>0</v>
      </c>
      <c r="D42" s="38">
        <v>2</v>
      </c>
      <c r="E42" s="35"/>
      <c r="F42" s="35">
        <f>+E42*D42</f>
        <v>0</v>
      </c>
    </row>
    <row r="43" spans="1:6" s="4" customFormat="1" ht="15.75" x14ac:dyDescent="0.25">
      <c r="A43" s="3"/>
      <c r="B43" s="3"/>
      <c r="C43" s="34"/>
      <c r="D43" s="35"/>
      <c r="E43" s="35"/>
      <c r="F43" s="53"/>
    </row>
    <row r="44" spans="1:6" s="4" customFormat="1" ht="31.5" x14ac:dyDescent="0.25">
      <c r="A44" s="2" t="s">
        <v>18</v>
      </c>
      <c r="B44" s="64" t="s">
        <v>51</v>
      </c>
      <c r="C44" s="34" t="s">
        <v>25</v>
      </c>
      <c r="D44" s="34"/>
      <c r="E44" s="35"/>
      <c r="F44" s="35">
        <f>+E44</f>
        <v>0</v>
      </c>
    </row>
    <row r="45" spans="1:6" s="4" customFormat="1" ht="15.75" x14ac:dyDescent="0.25">
      <c r="A45" s="3"/>
      <c r="B45" s="3"/>
      <c r="C45" s="37"/>
      <c r="D45" s="37"/>
      <c r="E45" s="37"/>
      <c r="F45" s="53"/>
    </row>
    <row r="46" spans="1:6" s="4" customFormat="1" ht="48" customHeight="1" x14ac:dyDescent="0.25">
      <c r="A46" s="3" t="s">
        <v>19</v>
      </c>
      <c r="B46" s="3" t="s">
        <v>41</v>
      </c>
      <c r="C46" s="34" t="s">
        <v>0</v>
      </c>
      <c r="D46" s="35">
        <v>1</v>
      </c>
      <c r="E46" s="35"/>
      <c r="F46" s="35">
        <f>+E46*D46</f>
        <v>0</v>
      </c>
    </row>
    <row r="47" spans="1:6" s="4" customFormat="1" ht="12.75" customHeight="1" x14ac:dyDescent="0.25">
      <c r="A47" s="10"/>
      <c r="B47" s="10"/>
      <c r="C47" s="37"/>
      <c r="D47" s="37"/>
      <c r="E47" s="37"/>
      <c r="F47" s="53"/>
    </row>
    <row r="48" spans="1:6" s="4" customFormat="1" ht="31.5" customHeight="1" x14ac:dyDescent="0.25">
      <c r="A48" s="2" t="s">
        <v>20</v>
      </c>
      <c r="B48" s="3" t="s">
        <v>21</v>
      </c>
      <c r="C48" s="34" t="s">
        <v>0</v>
      </c>
      <c r="D48" s="35">
        <v>1</v>
      </c>
      <c r="E48" s="35"/>
      <c r="F48" s="35">
        <f>+E48*D48</f>
        <v>0</v>
      </c>
    </row>
    <row r="49" spans="1:6" s="4" customFormat="1" ht="18" customHeight="1" x14ac:dyDescent="0.25">
      <c r="A49" s="2"/>
      <c r="B49" s="3"/>
      <c r="C49" s="34"/>
      <c r="D49" s="35"/>
      <c r="E49" s="35"/>
      <c r="F49" s="53"/>
    </row>
    <row r="50" spans="1:6" s="4" customFormat="1" ht="17.25" x14ac:dyDescent="0.25">
      <c r="A50" s="8"/>
      <c r="B50" s="25" t="s">
        <v>22</v>
      </c>
      <c r="C50" s="52"/>
      <c r="D50" s="31"/>
      <c r="E50" s="31"/>
      <c r="F50" s="49">
        <f>+SUM(F33:F48)</f>
        <v>0</v>
      </c>
    </row>
    <row r="51" spans="1:6" s="4" customFormat="1" ht="17.25" x14ac:dyDescent="0.25">
      <c r="A51" s="9"/>
      <c r="B51" s="26"/>
      <c r="C51" s="32"/>
      <c r="D51" s="33"/>
      <c r="E51" s="33"/>
      <c r="F51" s="50"/>
    </row>
    <row r="52" spans="1:6" s="4" customFormat="1" ht="17.25" x14ac:dyDescent="0.25">
      <c r="A52" s="7"/>
      <c r="B52" s="27"/>
      <c r="C52" s="54"/>
      <c r="D52" s="36"/>
      <c r="E52" s="36"/>
      <c r="F52" s="51"/>
    </row>
    <row r="53" spans="1:6" s="4" customFormat="1" x14ac:dyDescent="0.25">
      <c r="B53"/>
      <c r="C53" s="44"/>
      <c r="D53" s="40"/>
      <c r="E53" s="45"/>
      <c r="F53" s="45"/>
    </row>
    <row r="54" spans="1:6" s="4" customFormat="1" ht="15.75" x14ac:dyDescent="0.25">
      <c r="A54" s="10"/>
      <c r="B54" s="12" t="s">
        <v>23</v>
      </c>
      <c r="C54" s="39"/>
      <c r="D54" s="40"/>
      <c r="E54" s="45"/>
      <c r="F54" s="45"/>
    </row>
    <row r="55" spans="1:6" s="4" customFormat="1" ht="33.75" customHeight="1" x14ac:dyDescent="0.25">
      <c r="A55" s="10"/>
      <c r="B55" s="11"/>
      <c r="C55" s="39"/>
      <c r="D55" s="40"/>
      <c r="E55" s="45"/>
      <c r="F55" s="45"/>
    </row>
    <row r="56" spans="1:6" s="4" customFormat="1" ht="15.75" x14ac:dyDescent="0.25">
      <c r="A56" s="13" t="s">
        <v>4</v>
      </c>
      <c r="B56" s="6" t="s">
        <v>5</v>
      </c>
      <c r="C56" s="40"/>
      <c r="D56" s="41"/>
      <c r="E56" s="46"/>
      <c r="F56" s="41">
        <f>+F27</f>
        <v>0</v>
      </c>
    </row>
    <row r="57" spans="1:6" s="4" customFormat="1" ht="27" customHeight="1" x14ac:dyDescent="0.25">
      <c r="A57" s="13" t="s">
        <v>15</v>
      </c>
      <c r="B57" s="6" t="s">
        <v>16</v>
      </c>
      <c r="C57" s="40"/>
      <c r="D57" s="44"/>
      <c r="E57" s="44"/>
      <c r="F57" s="62">
        <f>+F50</f>
        <v>0</v>
      </c>
    </row>
    <row r="58" spans="1:6" s="4" customFormat="1" ht="15.75" thickBot="1" x14ac:dyDescent="0.3">
      <c r="A58" s="18"/>
      <c r="B58" s="19"/>
      <c r="C58" s="47"/>
      <c r="D58" s="42"/>
      <c r="E58" s="47"/>
      <c r="F58" s="47"/>
    </row>
    <row r="59" spans="1:6" s="4" customFormat="1" ht="15.75" thickTop="1" x14ac:dyDescent="0.25">
      <c r="A59" s="14"/>
      <c r="B59" s="15"/>
      <c r="C59" s="48"/>
      <c r="D59" s="43"/>
      <c r="E59" s="48"/>
      <c r="F59" s="48"/>
    </row>
    <row r="60" spans="1:6" s="4" customFormat="1" ht="15.75" x14ac:dyDescent="0.25">
      <c r="A60" s="14"/>
      <c r="B60" s="16" t="s">
        <v>24</v>
      </c>
      <c r="C60" s="48"/>
      <c r="D60" s="44"/>
      <c r="E60" s="44"/>
      <c r="F60" s="61">
        <f>+SUM(F56:F57)</f>
        <v>0</v>
      </c>
    </row>
    <row r="61" spans="1:6" s="4" customFormat="1" ht="33.75" customHeight="1" x14ac:dyDescent="0.25">
      <c r="A61"/>
      <c r="B61" s="17"/>
      <c r="C61" s="44"/>
      <c r="D61" s="44"/>
      <c r="E61" s="44"/>
      <c r="F61" s="62"/>
    </row>
    <row r="62" spans="1:6" s="4" customFormat="1" x14ac:dyDescent="0.25">
      <c r="B62"/>
      <c r="C62" s="44"/>
      <c r="D62" s="44"/>
      <c r="E62" s="44"/>
      <c r="F62" s="40"/>
    </row>
    <row r="63" spans="1:6" s="4" customFormat="1" x14ac:dyDescent="0.25">
      <c r="B63"/>
      <c r="C63" s="44"/>
      <c r="D63" s="44"/>
      <c r="E63" s="44"/>
      <c r="F63" s="44"/>
    </row>
    <row r="64" spans="1:6" s="4" customFormat="1" x14ac:dyDescent="0.25">
      <c r="B64"/>
      <c r="C64" s="44"/>
      <c r="D64" s="44"/>
      <c r="E64" s="44"/>
      <c r="F64" s="44"/>
    </row>
    <row r="65" spans="2:6" s="4" customFormat="1" x14ac:dyDescent="0.25">
      <c r="B65"/>
      <c r="C65" s="44"/>
      <c r="D65" s="44"/>
      <c r="E65" s="44"/>
      <c r="F65" s="44"/>
    </row>
    <row r="66" spans="2:6" s="4" customFormat="1" x14ac:dyDescent="0.25">
      <c r="B66"/>
      <c r="C66" s="44"/>
      <c r="D66" s="44"/>
      <c r="E66" s="44"/>
      <c r="F66" s="44"/>
    </row>
    <row r="67" spans="2:6" s="4" customFormat="1" x14ac:dyDescent="0.25">
      <c r="B67"/>
      <c r="C67" s="44"/>
      <c r="D67" s="44"/>
      <c r="E67" s="44"/>
      <c r="F67" s="44"/>
    </row>
    <row r="68" spans="2:6" s="4" customFormat="1" ht="36.75" customHeight="1" x14ac:dyDescent="0.25">
      <c r="B68"/>
      <c r="C68" s="44"/>
      <c r="D68" s="44"/>
      <c r="E68" s="44"/>
      <c r="F68" s="44"/>
    </row>
    <row r="69" spans="2:6" s="4" customFormat="1" x14ac:dyDescent="0.25">
      <c r="B69"/>
      <c r="C69" s="44"/>
      <c r="D69" s="44"/>
      <c r="E69" s="44"/>
      <c r="F69" s="44"/>
    </row>
    <row r="70" spans="2:6" s="4" customFormat="1" x14ac:dyDescent="0.25">
      <c r="B70"/>
      <c r="C70" s="44"/>
      <c r="D70" s="44"/>
      <c r="E70" s="44"/>
      <c r="F70" s="44"/>
    </row>
    <row r="71" spans="2:6" s="4" customFormat="1" x14ac:dyDescent="0.25">
      <c r="B71"/>
      <c r="C71" s="44"/>
      <c r="D71" s="44"/>
      <c r="E71" s="44"/>
      <c r="F71" s="44"/>
    </row>
    <row r="72" spans="2:6" s="4" customFormat="1" x14ac:dyDescent="0.25">
      <c r="B72"/>
      <c r="C72" s="44"/>
      <c r="D72" s="44"/>
      <c r="E72" s="44"/>
      <c r="F72" s="44"/>
    </row>
    <row r="73" spans="2:6" s="4" customFormat="1" x14ac:dyDescent="0.25">
      <c r="B73"/>
      <c r="C73" s="44"/>
      <c r="D73" s="44"/>
      <c r="E73" s="44"/>
      <c r="F73" s="44"/>
    </row>
    <row r="74" spans="2:6" s="4" customFormat="1" x14ac:dyDescent="0.25">
      <c r="B74"/>
      <c r="C74" s="44"/>
      <c r="D74" s="44"/>
      <c r="E74" s="44"/>
      <c r="F74" s="44"/>
    </row>
    <row r="75" spans="2:6" s="4" customFormat="1" x14ac:dyDescent="0.25">
      <c r="B75"/>
      <c r="C75" s="44"/>
      <c r="D75" s="44"/>
      <c r="E75" s="44"/>
      <c r="F75" s="44"/>
    </row>
    <row r="76" spans="2:6" s="4" customFormat="1" x14ac:dyDescent="0.25">
      <c r="B76"/>
      <c r="C76" s="44"/>
      <c r="D76" s="44"/>
      <c r="E76" s="44"/>
      <c r="F76" s="44"/>
    </row>
    <row r="77" spans="2:6" s="4" customFormat="1" x14ac:dyDescent="0.25">
      <c r="B77"/>
      <c r="C77" s="44"/>
      <c r="D77" s="44"/>
      <c r="E77" s="44"/>
      <c r="F77" s="44"/>
    </row>
    <row r="78" spans="2:6" s="4" customFormat="1" x14ac:dyDescent="0.25">
      <c r="B78"/>
      <c r="C78" s="44"/>
      <c r="D78" s="44"/>
      <c r="E78" s="44"/>
      <c r="F78" s="44"/>
    </row>
    <row r="79" spans="2:6" s="4" customFormat="1" ht="33" customHeight="1" x14ac:dyDescent="0.25">
      <c r="B79"/>
      <c r="C79" s="44"/>
      <c r="D79" s="44"/>
      <c r="E79" s="44"/>
      <c r="F79" s="44"/>
    </row>
    <row r="80" spans="2:6" s="4" customFormat="1" x14ac:dyDescent="0.25">
      <c r="B80"/>
      <c r="C80" s="44"/>
      <c r="D80" s="44"/>
      <c r="E80" s="44"/>
      <c r="F80" s="44"/>
    </row>
    <row r="81" spans="2:6" s="4" customFormat="1" x14ac:dyDescent="0.25">
      <c r="B81"/>
      <c r="C81" s="44"/>
      <c r="D81" s="44"/>
      <c r="E81" s="44"/>
      <c r="F81" s="44"/>
    </row>
    <row r="82" spans="2:6" s="4" customFormat="1" x14ac:dyDescent="0.25">
      <c r="B82"/>
      <c r="C82" s="44"/>
      <c r="D82" s="44"/>
      <c r="E82" s="44"/>
      <c r="F82" s="44"/>
    </row>
    <row r="83" spans="2:6" s="4" customFormat="1" x14ac:dyDescent="0.25">
      <c r="B83"/>
      <c r="C83" s="44"/>
      <c r="D83" s="44"/>
      <c r="E83" s="44"/>
      <c r="F83" s="44"/>
    </row>
    <row r="84" spans="2:6" s="4" customFormat="1" x14ac:dyDescent="0.25">
      <c r="B84"/>
      <c r="C84" s="44"/>
      <c r="D84" s="44"/>
      <c r="E84" s="44"/>
      <c r="F84" s="44"/>
    </row>
    <row r="85" spans="2:6" s="4" customFormat="1" x14ac:dyDescent="0.25">
      <c r="B85"/>
      <c r="C85" s="44"/>
      <c r="D85" s="44"/>
      <c r="E85" s="44"/>
      <c r="F85" s="44"/>
    </row>
    <row r="86" spans="2:6" s="4" customFormat="1" x14ac:dyDescent="0.25">
      <c r="B86"/>
      <c r="C86" s="44"/>
      <c r="D86" s="44"/>
      <c r="E86" s="44"/>
      <c r="F86" s="44"/>
    </row>
    <row r="87" spans="2:6" s="4" customFormat="1" x14ac:dyDescent="0.25">
      <c r="B87"/>
      <c r="C87" s="44"/>
      <c r="D87" s="44"/>
      <c r="E87" s="44"/>
      <c r="F87" s="44"/>
    </row>
    <row r="88" spans="2:6" s="4" customFormat="1" x14ac:dyDescent="0.25">
      <c r="B88"/>
      <c r="C88" s="44"/>
      <c r="D88" s="44"/>
      <c r="E88" s="44"/>
      <c r="F88" s="44"/>
    </row>
    <row r="89" spans="2:6" s="4" customFormat="1" x14ac:dyDescent="0.25">
      <c r="B89"/>
      <c r="C89" s="44"/>
      <c r="D89" s="44"/>
      <c r="E89" s="44"/>
      <c r="F89" s="44"/>
    </row>
    <row r="90" spans="2:6" s="4" customFormat="1" x14ac:dyDescent="0.25">
      <c r="B90"/>
      <c r="C90" s="44"/>
      <c r="D90" s="44"/>
      <c r="E90" s="44"/>
      <c r="F90" s="44"/>
    </row>
    <row r="91" spans="2:6" s="4" customFormat="1" x14ac:dyDescent="0.25">
      <c r="B91"/>
      <c r="C91" s="44"/>
      <c r="D91" s="44"/>
      <c r="E91" s="44"/>
      <c r="F91" s="44"/>
    </row>
    <row r="92" spans="2:6" s="4" customFormat="1" x14ac:dyDescent="0.25">
      <c r="B92"/>
      <c r="C92" s="44"/>
      <c r="D92" s="44"/>
      <c r="E92" s="44"/>
      <c r="F92" s="44"/>
    </row>
    <row r="93" spans="2:6" s="4" customFormat="1" x14ac:dyDescent="0.25">
      <c r="B93"/>
      <c r="C93" s="44"/>
      <c r="D93" s="44"/>
      <c r="E93" s="44"/>
      <c r="F93" s="44"/>
    </row>
    <row r="94" spans="2:6" s="4" customFormat="1" x14ac:dyDescent="0.25">
      <c r="B94"/>
      <c r="C94" s="44"/>
      <c r="D94" s="44"/>
      <c r="E94" s="44"/>
      <c r="F94" s="44"/>
    </row>
    <row r="95" spans="2:6" s="4" customFormat="1" x14ac:dyDescent="0.25">
      <c r="B95"/>
      <c r="C95" s="44"/>
      <c r="D95" s="44"/>
      <c r="E95" s="44"/>
      <c r="F95" s="44"/>
    </row>
    <row r="96" spans="2:6" s="4" customFormat="1" x14ac:dyDescent="0.25">
      <c r="B96"/>
      <c r="C96" s="44"/>
      <c r="D96" s="44"/>
      <c r="E96" s="44"/>
      <c r="F96" s="44"/>
    </row>
  </sheetData>
  <pageMargins left="0.70866141732283472" right="0.70866141732283472" top="0.74803149606299213" bottom="0.9055118110236221" header="0.31496062992125984" footer="0.31496062992125984"/>
  <pageSetup paperSize="9" scale="89" fitToHeight="0" orientation="portrait" r:id="rId1"/>
  <headerFooter>
    <oddHeader>&amp;L&amp;"Arial Narrow,Regular"&amp;10PROJEKTNI URED ZRINKA MARINČIĆ d.o.o.
Kaštel Stari, Vukovarska 24 c&amp;R&amp;"Arial Narrow,Bold"&amp;10TD 30/2018_VIK</oddHeader>
    <oddFooter>&amp;L&amp;"Arial Narrow,Regular"&amp;10Investitor: GRAD VRGORAC, Ulica Tina Ujevića 32, 21276 Vrgorac
Građevina: PREUREĐENJE RODNE KUĆE TINA UJUEVIĆA (TINOVA KULA); k.č. 882, 884, 885; k.o. Vrgorac I
Kaštel Stari, srpanj 2018</oddFooter>
  </headerFooter>
  <rowBreaks count="2" manualBreakCount="2">
    <brk id="28" max="5" man="1"/>
    <brk id="5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17.VODODVOD I KANALIZACIJA</vt:lpstr>
      <vt:lpstr>'17.VODODVOD I KANALIZACIJA'!Print_Area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Ured</dc:creator>
  <cp:lastModifiedBy>Windows korisnik</cp:lastModifiedBy>
  <cp:lastPrinted>2018-07-10T05:48:56Z</cp:lastPrinted>
  <dcterms:created xsi:type="dcterms:W3CDTF">2017-04-05T11:16:15Z</dcterms:created>
  <dcterms:modified xsi:type="dcterms:W3CDTF">2020-03-31T12:12:36Z</dcterms:modified>
</cp:coreProperties>
</file>